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aborijssen.sharepoint.com/sites/A-Users/Dion/2026/"/>
    </mc:Choice>
  </mc:AlternateContent>
  <xr:revisionPtr revIDLastSave="0" documentId="8_{56215FBE-CC2D-4356-ACC3-DE697963992A}" xr6:coauthVersionLast="47" xr6:coauthVersionMax="47" xr10:uidLastSave="{00000000-0000-0000-0000-000000000000}"/>
  <bookViews>
    <workbookView xWindow="28680" yWindow="-120" windowWidth="29040" windowHeight="15720" tabRatio="786" xr2:uid="{00000000-000D-0000-FFFF-FFFF00000000}"/>
  </bookViews>
  <sheets>
    <sheet name="zonder winterslui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" i="1" l="1"/>
  <c r="A59" i="1" s="1"/>
  <c r="A39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<sst xmlns="http://schemas.openxmlformats.org/spreadsheetml/2006/main" count="91" uniqueCount="33">
  <si>
    <t>week</t>
  </si>
  <si>
    <t xml:space="preserve">datum </t>
  </si>
  <si>
    <t>5 vakantiedagen (zomervakantie)</t>
  </si>
  <si>
    <t>atv dag</t>
  </si>
  <si>
    <t>vakantiedag</t>
  </si>
  <si>
    <t>Overzicht van de seniorendagen die je per leeftijd opbouwd</t>
  </si>
  <si>
    <t>geboortejaar                    1965     1964     1963     1962     1961     1956-1960     voor 1956</t>
  </si>
  <si>
    <t>overige dagen kunnen aangevuld worden met koopdagen,  extra werken of onbetaalde dagen</t>
  </si>
  <si>
    <t>Totale opbouw</t>
  </si>
  <si>
    <t>wettelijke vakantiedagen</t>
  </si>
  <si>
    <t>bovenwettelijk vakantiedagen</t>
  </si>
  <si>
    <t>atv dagen</t>
  </si>
  <si>
    <t>feestdagen</t>
  </si>
  <si>
    <t>seniorendagen afhankelijk van de leeftijd</t>
  </si>
  <si>
    <t>koopdag / werken of onbetaald</t>
  </si>
  <si>
    <t>dagen te kort deze als koopdag / werken of onbetaald</t>
  </si>
  <si>
    <t>aantal seniorendagen          6           7          8           9         10            10             13</t>
  </si>
  <si>
    <t>overige dagen                    16          15       14          13         12           12              8</t>
  </si>
  <si>
    <t>feestdag 2e paasdag</t>
  </si>
  <si>
    <t>feestdag 2e pinksterdag</t>
  </si>
  <si>
    <t>seniorendagen</t>
  </si>
  <si>
    <t>feestdag Koningsdag</t>
  </si>
  <si>
    <t>Opbouw dagen 2026 (Seniorendagen afhankelijk van de leeftijd van de werknemer)</t>
  </si>
  <si>
    <t>Dagen nodig dagen 2026 (Seniorendagen afhankelijk van de leeftijd van de werknemer)</t>
  </si>
  <si>
    <t>Totaal aantal dagen nodig voor 2026</t>
  </si>
  <si>
    <t>feestdag nieuwjaar / 4 dagen atv Wintersluiting</t>
  </si>
  <si>
    <t>met wintersluiting week 52 en 53</t>
  </si>
  <si>
    <t>Koopdag / werken / onbetaald</t>
  </si>
  <si>
    <r>
      <rPr>
        <sz val="10"/>
        <color rgb="FFFF0000"/>
        <rFont val="Arial"/>
        <family val="2"/>
      </rPr>
      <t>feestdag 2e kerstdag</t>
    </r>
    <r>
      <rPr>
        <sz val="10"/>
        <rFont val="Arial"/>
        <family val="2"/>
      </rPr>
      <t xml:space="preserve"> / 4 dagen atv Wintersluiting</t>
    </r>
  </si>
  <si>
    <r>
      <rPr>
        <sz val="10"/>
        <color rgb="FFFF0000"/>
        <rFont val="Arial"/>
        <family val="2"/>
      </rPr>
      <t>feestdag nieuwjaar</t>
    </r>
    <r>
      <rPr>
        <sz val="10"/>
        <rFont val="Arial"/>
        <family val="2"/>
      </rPr>
      <t xml:space="preserve"> / 4 dagen atv Wintersluiting</t>
    </r>
  </si>
  <si>
    <r>
      <t xml:space="preserve">feestdag Hemelvaart / </t>
    </r>
    <r>
      <rPr>
        <sz val="10"/>
        <color rgb="FFFFC000"/>
        <rFont val="Arial"/>
        <family val="2"/>
      </rPr>
      <t>atv dag</t>
    </r>
  </si>
  <si>
    <t>voobeeld met 10 seniorendagen</t>
  </si>
  <si>
    <t xml:space="preserve">Voorbeeldschema 2026 Bouw medewerker met 4-daagse werkweek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</si>
</sst>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sz val="10"/>
      <color rgb="FFFF0000"/>
      <name val="Arial"/>
      <family val="2"/>
    </font>
    <font>
      <u/>
      <sz val="12"/>
      <name val="Arial"/>
      <family val="2"/>
    </font>
    <font>
      <sz val="10"/>
      <color rgb="FFFFC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16" fontId="0" fillId="0" borderId="0" xfId="0" applyNumberFormat="1"/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3" fillId="2" borderId="1" xfId="0" applyFont="1" applyFill="1" applyBorder="1"/>
    <xf numFmtId="0" fontId="0" fillId="0" borderId="2" xfId="0" applyBorder="1" applyAlignment="1">
      <alignment horizontal="center"/>
    </xf>
    <xf numFmtId="16" fontId="0" fillId="0" borderId="2" xfId="0" applyNumberFormat="1" applyBorder="1"/>
    <xf numFmtId="16" fontId="0" fillId="0" borderId="3" xfId="0" applyNumberFormat="1" applyBorder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4" borderId="1" xfId="0" applyFont="1" applyFill="1" applyBorder="1"/>
    <xf numFmtId="0" fontId="0" fillId="5" borderId="0" xfId="0" applyFill="1"/>
    <xf numFmtId="0" fontId="3" fillId="5" borderId="1" xfId="0" applyFont="1" applyFill="1" applyBorder="1"/>
    <xf numFmtId="0" fontId="3" fillId="2" borderId="0" xfId="0" applyFont="1" applyFill="1"/>
    <xf numFmtId="0" fontId="3" fillId="0" borderId="0" xfId="0" applyFont="1"/>
    <xf numFmtId="0" fontId="3" fillId="6" borderId="0" xfId="0" applyFont="1" applyFill="1"/>
    <xf numFmtId="0" fontId="5" fillId="2" borderId="0" xfId="0" applyFont="1" applyFill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center"/>
    </xf>
    <xf numFmtId="0" fontId="3" fillId="3" borderId="0" xfId="0" applyFont="1" applyFill="1"/>
    <xf numFmtId="0" fontId="3" fillId="5" borderId="0" xfId="0" applyFont="1" applyFill="1"/>
    <xf numFmtId="16" fontId="0" fillId="7" borderId="1" xfId="0" applyNumberFormat="1" applyFill="1" applyBorder="1"/>
    <xf numFmtId="0" fontId="8" fillId="0" borderId="0" xfId="0" applyFont="1"/>
    <xf numFmtId="0" fontId="0" fillId="8" borderId="1" xfId="0" applyFill="1" applyBorder="1" applyAlignment="1">
      <alignment horizontal="center"/>
    </xf>
    <xf numFmtId="0" fontId="3" fillId="9" borderId="1" xfId="0" applyFont="1" applyFill="1" applyBorder="1"/>
    <xf numFmtId="0" fontId="9" fillId="0" borderId="0" xfId="0" applyFont="1" applyAlignment="1">
      <alignment horizontal="center"/>
    </xf>
    <xf numFmtId="0" fontId="0" fillId="9" borderId="0" xfId="0" applyFill="1"/>
    <xf numFmtId="0" fontId="3" fillId="8" borderId="1" xfId="0" applyFont="1" applyFill="1" applyBorder="1"/>
    <xf numFmtId="0" fontId="0" fillId="0" borderId="0" xfId="0" applyAlignment="1">
      <alignment horizontal="center"/>
    </xf>
    <xf numFmtId="16" fontId="0" fillId="0" borderId="4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85725</xdr:rowOff>
    </xdr:from>
    <xdr:to>
      <xdr:col>6</xdr:col>
      <xdr:colOff>2752725</xdr:colOff>
      <xdr:row>61</xdr:row>
      <xdr:rowOff>133350</xdr:rowOff>
    </xdr:to>
    <xdr:pic>
      <xdr:nvPicPr>
        <xdr:cNvPr id="4214" name="Picture 1">
          <a:extLst>
            <a:ext uri="{FF2B5EF4-FFF2-40B4-BE49-F238E27FC236}">
              <a16:creationId xmlns:a16="http://schemas.microsoft.com/office/drawing/2014/main" id="{45299F60-0E26-4D5A-8655-DB6B4388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"/>
          <a:ext cx="6305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1304925</xdr:colOff>
      <xdr:row>0</xdr:row>
      <xdr:rowOff>0</xdr:rowOff>
    </xdr:from>
    <xdr:to>
      <xdr:col>6</xdr:col>
      <xdr:colOff>2714625</xdr:colOff>
      <xdr:row>3</xdr:row>
      <xdr:rowOff>85724</xdr:rowOff>
    </xdr:to>
    <xdr:pic>
      <xdr:nvPicPr>
        <xdr:cNvPr id="4215" name="Afbeelding 3" descr="image002">
          <a:extLst>
            <a:ext uri="{FF2B5EF4-FFF2-40B4-BE49-F238E27FC236}">
              <a16:creationId xmlns:a16="http://schemas.microsoft.com/office/drawing/2014/main" id="{4EDA21A6-B202-449B-943F-994764E3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0"/>
          <a:ext cx="140970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RowHeight="12.75" x14ac:dyDescent="0.2"/>
  <cols>
    <col min="1" max="1" width="5.42578125" bestFit="1" customWidth="1"/>
    <col min="2" max="2" width="7.140625" hidden="1" customWidth="1"/>
    <col min="3" max="3" width="39.28515625" customWidth="1"/>
    <col min="4" max="4" width="3.140625" customWidth="1"/>
    <col min="5" max="5" width="5.42578125" bestFit="1" customWidth="1"/>
    <col min="6" max="6" width="7.7109375" hidden="1" customWidth="1"/>
    <col min="7" max="7" width="41.42578125" customWidth="1"/>
    <col min="11" max="11" width="11.7109375" customWidth="1"/>
  </cols>
  <sheetData>
    <row r="1" spans="1:15" ht="19.5" customHeight="1" x14ac:dyDescent="0.2">
      <c r="A1" s="5" t="s">
        <v>32</v>
      </c>
      <c r="C1" s="5"/>
    </row>
    <row r="2" spans="1:15" ht="20.100000000000001" customHeight="1" x14ac:dyDescent="0.2">
      <c r="A2" s="5"/>
      <c r="C2" s="32" t="s">
        <v>26</v>
      </c>
      <c r="G2" s="3"/>
    </row>
    <row r="3" spans="1:15" ht="20.100000000000001" customHeight="1" x14ac:dyDescent="0.2">
      <c r="A3" s="4"/>
      <c r="C3" s="25" t="s">
        <v>31</v>
      </c>
      <c r="D3" s="9"/>
      <c r="G3" s="3"/>
    </row>
    <row r="4" spans="1:15" ht="17.25" customHeight="1" x14ac:dyDescent="0.2">
      <c r="A4" s="1" t="s">
        <v>0</v>
      </c>
      <c r="B4" s="1" t="s">
        <v>1</v>
      </c>
      <c r="C4" s="24"/>
      <c r="D4" s="1"/>
      <c r="E4" s="1" t="s">
        <v>0</v>
      </c>
      <c r="F4" s="1" t="s">
        <v>1</v>
      </c>
      <c r="G4" s="1"/>
      <c r="I4" s="29"/>
      <c r="J4" s="29"/>
      <c r="K4" s="29"/>
      <c r="L4" s="29"/>
      <c r="M4" s="29"/>
      <c r="N4" s="29"/>
      <c r="O4" s="29"/>
    </row>
    <row r="5" spans="1:15" ht="17.25" customHeight="1" x14ac:dyDescent="0.2">
      <c r="A5" s="30">
        <v>1</v>
      </c>
      <c r="B5" s="28">
        <v>39455</v>
      </c>
      <c r="C5" s="22" t="s">
        <v>25</v>
      </c>
      <c r="D5" s="1"/>
      <c r="E5" s="8">
        <v>27</v>
      </c>
      <c r="F5" s="2">
        <v>39638</v>
      </c>
      <c r="G5" s="10" t="s">
        <v>4</v>
      </c>
    </row>
    <row r="6" spans="1:15" ht="17.25" customHeight="1" x14ac:dyDescent="0.2">
      <c r="A6" s="30">
        <f>A5+1</f>
        <v>2</v>
      </c>
      <c r="B6" s="28">
        <v>39462</v>
      </c>
      <c r="C6" s="17" t="s">
        <v>20</v>
      </c>
      <c r="D6" s="1"/>
      <c r="E6" s="8">
        <f>+E5+1</f>
        <v>28</v>
      </c>
      <c r="F6" s="2">
        <v>39645</v>
      </c>
      <c r="G6" s="34" t="s">
        <v>27</v>
      </c>
    </row>
    <row r="7" spans="1:15" ht="17.25" customHeight="1" x14ac:dyDescent="0.2">
      <c r="A7" s="30">
        <f t="shared" ref="A7:A28" si="0">A6+1</f>
        <v>3</v>
      </c>
      <c r="B7" s="28">
        <v>39469</v>
      </c>
      <c r="C7" s="10" t="s">
        <v>4</v>
      </c>
      <c r="D7" s="1"/>
      <c r="E7" s="8">
        <f t="shared" ref="E7:E29" si="1">+E6+1</f>
        <v>29</v>
      </c>
      <c r="F7" s="2">
        <v>39652</v>
      </c>
      <c r="G7" s="19" t="s">
        <v>3</v>
      </c>
    </row>
    <row r="8" spans="1:15" ht="17.25" customHeight="1" x14ac:dyDescent="0.2">
      <c r="A8" s="30">
        <f t="shared" si="0"/>
        <v>4</v>
      </c>
      <c r="B8" s="28">
        <v>39476</v>
      </c>
      <c r="C8" s="17" t="s">
        <v>20</v>
      </c>
      <c r="D8" s="1"/>
      <c r="E8" s="8">
        <f t="shared" si="1"/>
        <v>30</v>
      </c>
      <c r="F8" s="2">
        <v>39659</v>
      </c>
      <c r="G8" s="10" t="s">
        <v>2</v>
      </c>
    </row>
    <row r="9" spans="1:15" ht="17.25" customHeight="1" x14ac:dyDescent="0.2">
      <c r="A9" s="30">
        <f t="shared" si="0"/>
        <v>5</v>
      </c>
      <c r="B9" s="28">
        <v>39483</v>
      </c>
      <c r="C9" s="19" t="s">
        <v>3</v>
      </c>
      <c r="D9" s="1"/>
      <c r="E9" s="8">
        <f t="shared" si="1"/>
        <v>31</v>
      </c>
      <c r="F9" s="2">
        <v>39666</v>
      </c>
      <c r="G9" s="10" t="s">
        <v>2</v>
      </c>
    </row>
    <row r="10" spans="1:15" ht="17.25" customHeight="1" x14ac:dyDescent="0.2">
      <c r="A10" s="30">
        <f t="shared" si="0"/>
        <v>6</v>
      </c>
      <c r="B10" s="28">
        <v>39490</v>
      </c>
      <c r="C10" s="34" t="s">
        <v>27</v>
      </c>
      <c r="D10" s="1"/>
      <c r="E10" s="8">
        <f t="shared" si="1"/>
        <v>32</v>
      </c>
      <c r="F10" s="2">
        <v>39673</v>
      </c>
      <c r="G10" s="10" t="s">
        <v>2</v>
      </c>
    </row>
    <row r="11" spans="1:15" ht="17.25" customHeight="1" x14ac:dyDescent="0.2">
      <c r="A11" s="30">
        <f t="shared" si="0"/>
        <v>7</v>
      </c>
      <c r="B11" s="28">
        <v>39497</v>
      </c>
      <c r="C11" s="10" t="s">
        <v>4</v>
      </c>
      <c r="D11" s="1"/>
      <c r="E11" s="8">
        <f t="shared" si="1"/>
        <v>33</v>
      </c>
      <c r="F11" s="2">
        <v>39680</v>
      </c>
      <c r="G11" s="34" t="s">
        <v>27</v>
      </c>
    </row>
    <row r="12" spans="1:15" ht="17.25" customHeight="1" x14ac:dyDescent="0.2">
      <c r="A12" s="30">
        <f t="shared" si="0"/>
        <v>8</v>
      </c>
      <c r="B12" s="28">
        <v>39504</v>
      </c>
      <c r="C12" s="34" t="s">
        <v>27</v>
      </c>
      <c r="D12" s="1"/>
      <c r="E12" s="8">
        <f t="shared" si="1"/>
        <v>34</v>
      </c>
      <c r="F12" s="2">
        <v>39687</v>
      </c>
      <c r="G12" s="17" t="s">
        <v>20</v>
      </c>
    </row>
    <row r="13" spans="1:15" ht="17.25" customHeight="1" x14ac:dyDescent="0.2">
      <c r="A13" s="30">
        <f t="shared" si="0"/>
        <v>9</v>
      </c>
      <c r="B13" s="2">
        <v>39512</v>
      </c>
      <c r="C13" s="19" t="s">
        <v>3</v>
      </c>
      <c r="D13" s="1"/>
      <c r="E13" s="8">
        <f t="shared" si="1"/>
        <v>35</v>
      </c>
      <c r="F13" s="2">
        <v>39694</v>
      </c>
      <c r="G13" s="34" t="s">
        <v>27</v>
      </c>
    </row>
    <row r="14" spans="1:15" ht="17.25" customHeight="1" x14ac:dyDescent="0.2">
      <c r="A14" s="8">
        <f t="shared" si="0"/>
        <v>10</v>
      </c>
      <c r="B14" s="2">
        <v>39519</v>
      </c>
      <c r="C14" s="34" t="s">
        <v>27</v>
      </c>
      <c r="D14" s="1"/>
      <c r="E14" s="8">
        <f t="shared" si="1"/>
        <v>36</v>
      </c>
      <c r="F14" s="2">
        <v>39701</v>
      </c>
      <c r="G14" s="17" t="s">
        <v>20</v>
      </c>
    </row>
    <row r="15" spans="1:15" ht="17.25" customHeight="1" x14ac:dyDescent="0.2">
      <c r="A15" s="8">
        <f t="shared" si="0"/>
        <v>11</v>
      </c>
      <c r="B15" s="2">
        <v>39526</v>
      </c>
      <c r="C15" s="19" t="s">
        <v>3</v>
      </c>
      <c r="D15" s="1"/>
      <c r="E15" s="8">
        <f t="shared" si="1"/>
        <v>37</v>
      </c>
      <c r="F15" s="2">
        <v>39708</v>
      </c>
      <c r="G15" s="26" t="s">
        <v>10</v>
      </c>
    </row>
    <row r="16" spans="1:15" ht="17.25" customHeight="1" x14ac:dyDescent="0.2">
      <c r="A16" s="8">
        <f t="shared" si="0"/>
        <v>12</v>
      </c>
      <c r="B16" s="2">
        <v>39533</v>
      </c>
      <c r="C16" s="17" t="s">
        <v>20</v>
      </c>
      <c r="D16" s="1"/>
      <c r="E16" s="8">
        <f t="shared" si="1"/>
        <v>38</v>
      </c>
      <c r="F16" s="2">
        <v>39715</v>
      </c>
      <c r="G16" s="34" t="s">
        <v>27</v>
      </c>
    </row>
    <row r="17" spans="1:11" ht="17.25" customHeight="1" x14ac:dyDescent="0.2">
      <c r="A17" s="8">
        <f t="shared" si="0"/>
        <v>13</v>
      </c>
      <c r="B17" s="2">
        <v>39540</v>
      </c>
      <c r="C17" s="34" t="s">
        <v>27</v>
      </c>
      <c r="D17" s="1"/>
      <c r="E17" s="8">
        <f t="shared" si="1"/>
        <v>39</v>
      </c>
      <c r="F17" s="2">
        <v>39722</v>
      </c>
      <c r="G17" s="19" t="s">
        <v>3</v>
      </c>
    </row>
    <row r="18" spans="1:11" ht="17.25" customHeight="1" x14ac:dyDescent="0.2">
      <c r="A18" s="8">
        <f t="shared" si="0"/>
        <v>14</v>
      </c>
      <c r="B18" s="2">
        <v>39547</v>
      </c>
      <c r="C18" s="34" t="s">
        <v>27</v>
      </c>
      <c r="D18" s="1"/>
      <c r="E18" s="8">
        <f t="shared" si="1"/>
        <v>40</v>
      </c>
      <c r="F18" s="2">
        <v>39729</v>
      </c>
      <c r="G18" s="34" t="s">
        <v>27</v>
      </c>
    </row>
    <row r="19" spans="1:11" ht="17.25" customHeight="1" x14ac:dyDescent="0.2">
      <c r="A19" s="8">
        <f t="shared" si="0"/>
        <v>15</v>
      </c>
      <c r="B19" s="2">
        <v>39554</v>
      </c>
      <c r="C19" s="22" t="s">
        <v>18</v>
      </c>
      <c r="D19" s="1"/>
      <c r="E19" s="8">
        <f t="shared" si="1"/>
        <v>41</v>
      </c>
      <c r="F19" s="2">
        <v>39736</v>
      </c>
      <c r="G19" s="26" t="s">
        <v>10</v>
      </c>
    </row>
    <row r="20" spans="1:11" ht="17.25" customHeight="1" x14ac:dyDescent="0.2">
      <c r="A20" s="8">
        <f t="shared" si="0"/>
        <v>16</v>
      </c>
      <c r="B20" s="2">
        <v>39561</v>
      </c>
      <c r="C20" s="17" t="s">
        <v>20</v>
      </c>
      <c r="D20" s="1"/>
      <c r="E20" s="8">
        <f t="shared" si="1"/>
        <v>42</v>
      </c>
      <c r="F20" s="2">
        <v>39743</v>
      </c>
      <c r="G20" s="17" t="s">
        <v>20</v>
      </c>
    </row>
    <row r="21" spans="1:11" ht="17.25" customHeight="1" x14ac:dyDescent="0.2">
      <c r="A21" s="8">
        <f t="shared" si="0"/>
        <v>17</v>
      </c>
      <c r="B21" s="2">
        <v>39568</v>
      </c>
      <c r="C21" s="34" t="s">
        <v>27</v>
      </c>
      <c r="D21" s="1"/>
      <c r="E21" s="8">
        <f t="shared" si="1"/>
        <v>43</v>
      </c>
      <c r="F21" s="2">
        <v>39750</v>
      </c>
      <c r="G21" s="19" t="s">
        <v>3</v>
      </c>
    </row>
    <row r="22" spans="1:11" ht="17.25" customHeight="1" x14ac:dyDescent="0.2">
      <c r="A22" s="8">
        <f t="shared" si="0"/>
        <v>18</v>
      </c>
      <c r="B22" s="2">
        <v>39575</v>
      </c>
      <c r="C22" s="22" t="s">
        <v>21</v>
      </c>
      <c r="D22" s="1"/>
      <c r="E22" s="8">
        <f t="shared" si="1"/>
        <v>44</v>
      </c>
      <c r="F22" s="2">
        <v>39757</v>
      </c>
      <c r="G22" s="34" t="s">
        <v>27</v>
      </c>
    </row>
    <row r="23" spans="1:11" ht="17.25" customHeight="1" x14ac:dyDescent="0.2">
      <c r="A23" s="8">
        <f t="shared" si="0"/>
        <v>19</v>
      </c>
      <c r="B23" s="2">
        <v>39582</v>
      </c>
      <c r="C23" s="10" t="s">
        <v>4</v>
      </c>
      <c r="D23" s="1"/>
      <c r="E23" s="8">
        <f t="shared" si="1"/>
        <v>45</v>
      </c>
      <c r="F23" s="2">
        <v>39764</v>
      </c>
      <c r="G23" s="19" t="s">
        <v>3</v>
      </c>
    </row>
    <row r="24" spans="1:11" ht="17.25" customHeight="1" x14ac:dyDescent="0.2">
      <c r="A24" s="8">
        <f t="shared" si="0"/>
        <v>20</v>
      </c>
      <c r="B24" s="2">
        <v>39589</v>
      </c>
      <c r="C24" s="22" t="s">
        <v>30</v>
      </c>
      <c r="D24" s="1"/>
      <c r="E24" s="8">
        <f t="shared" si="1"/>
        <v>46</v>
      </c>
      <c r="F24" s="2">
        <v>39771</v>
      </c>
      <c r="G24" s="17" t="s">
        <v>20</v>
      </c>
    </row>
    <row r="25" spans="1:11" ht="17.25" customHeight="1" x14ac:dyDescent="0.2">
      <c r="A25" s="8">
        <f t="shared" si="0"/>
        <v>21</v>
      </c>
      <c r="B25" s="2">
        <v>39596</v>
      </c>
      <c r="C25" s="10" t="s">
        <v>4</v>
      </c>
      <c r="D25" s="1"/>
      <c r="E25" s="8">
        <f t="shared" si="1"/>
        <v>47</v>
      </c>
      <c r="F25" s="2">
        <v>39778</v>
      </c>
      <c r="G25" s="34" t="s">
        <v>27</v>
      </c>
    </row>
    <row r="26" spans="1:11" ht="17.25" customHeight="1" x14ac:dyDescent="0.2">
      <c r="A26" s="8">
        <f t="shared" si="0"/>
        <v>22</v>
      </c>
      <c r="B26" s="2">
        <v>39603</v>
      </c>
      <c r="C26" s="22" t="s">
        <v>19</v>
      </c>
      <c r="D26" s="1"/>
      <c r="E26" s="8">
        <f t="shared" si="1"/>
        <v>48</v>
      </c>
      <c r="F26" s="2">
        <v>39785</v>
      </c>
      <c r="G26" s="34" t="s">
        <v>27</v>
      </c>
    </row>
    <row r="27" spans="1:11" ht="17.25" customHeight="1" x14ac:dyDescent="0.2">
      <c r="A27" s="8">
        <f t="shared" si="0"/>
        <v>23</v>
      </c>
      <c r="B27" s="2">
        <v>39610</v>
      </c>
      <c r="C27" s="34" t="s">
        <v>27</v>
      </c>
      <c r="D27" s="1"/>
      <c r="E27" s="8">
        <f t="shared" si="1"/>
        <v>49</v>
      </c>
      <c r="F27" s="2">
        <v>39792</v>
      </c>
      <c r="G27" s="26" t="s">
        <v>10</v>
      </c>
      <c r="K27" s="6"/>
    </row>
    <row r="28" spans="1:11" ht="17.25" customHeight="1" x14ac:dyDescent="0.2">
      <c r="A28" s="8">
        <f t="shared" si="0"/>
        <v>24</v>
      </c>
      <c r="B28" s="2">
        <v>39617</v>
      </c>
      <c r="C28" s="34" t="s">
        <v>27</v>
      </c>
      <c r="D28" s="1"/>
      <c r="E28" s="8">
        <f t="shared" si="1"/>
        <v>50</v>
      </c>
      <c r="F28" s="2">
        <v>39799</v>
      </c>
      <c r="G28" s="17" t="s">
        <v>20</v>
      </c>
      <c r="K28" s="6"/>
    </row>
    <row r="29" spans="1:11" ht="17.25" customHeight="1" x14ac:dyDescent="0.2">
      <c r="A29" s="8">
        <f>A28+1</f>
        <v>25</v>
      </c>
      <c r="B29" s="2">
        <v>39624</v>
      </c>
      <c r="C29" s="26" t="s">
        <v>10</v>
      </c>
      <c r="D29" s="1"/>
      <c r="E29" s="8">
        <f t="shared" si="1"/>
        <v>51</v>
      </c>
      <c r="F29" s="2">
        <v>39806</v>
      </c>
      <c r="G29" s="19" t="s">
        <v>10</v>
      </c>
    </row>
    <row r="30" spans="1:11" ht="17.25" customHeight="1" x14ac:dyDescent="0.2">
      <c r="A30" s="8">
        <f>A29+1</f>
        <v>26</v>
      </c>
      <c r="B30" s="2">
        <v>39631</v>
      </c>
      <c r="C30" s="17" t="s">
        <v>20</v>
      </c>
      <c r="D30" s="1"/>
      <c r="E30" s="11">
        <v>52</v>
      </c>
      <c r="F30" s="12">
        <v>39813</v>
      </c>
      <c r="G30" s="27" t="s">
        <v>28</v>
      </c>
    </row>
    <row r="31" spans="1:11" ht="17.25" customHeight="1" thickBot="1" x14ac:dyDescent="0.25">
      <c r="A31" s="35"/>
      <c r="B31" s="6"/>
      <c r="C31" s="35"/>
      <c r="E31" s="35">
        <v>53</v>
      </c>
      <c r="F31" s="36"/>
      <c r="G31" s="27" t="s">
        <v>29</v>
      </c>
    </row>
    <row r="32" spans="1:11" ht="15" customHeight="1" thickBot="1" x14ac:dyDescent="0.25">
      <c r="B32" s="6"/>
      <c r="F32" s="13">
        <v>39813</v>
      </c>
    </row>
    <row r="33" spans="1:11" x14ac:dyDescent="0.2">
      <c r="C33" s="3" t="s">
        <v>22</v>
      </c>
      <c r="E33" s="7"/>
      <c r="F33" s="7"/>
      <c r="G33" s="7"/>
      <c r="I33" s="3"/>
    </row>
    <row r="34" spans="1:11" x14ac:dyDescent="0.2">
      <c r="A34">
        <v>20</v>
      </c>
      <c r="C34" s="20" t="s">
        <v>9</v>
      </c>
      <c r="D34" s="14"/>
      <c r="E34" s="23"/>
      <c r="F34" s="23"/>
      <c r="G34" s="23"/>
    </row>
    <row r="35" spans="1:11" x14ac:dyDescent="0.2">
      <c r="A35">
        <v>5</v>
      </c>
      <c r="C35" s="26" t="s">
        <v>10</v>
      </c>
      <c r="E35" s="7"/>
      <c r="F35" s="7"/>
      <c r="G35" s="7"/>
    </row>
    <row r="36" spans="1:11" x14ac:dyDescent="0.2">
      <c r="A36">
        <v>10</v>
      </c>
      <c r="C36" s="16" t="s">
        <v>13</v>
      </c>
      <c r="D36" s="16"/>
      <c r="E36" s="16"/>
      <c r="F36" s="7"/>
      <c r="G36" s="16"/>
    </row>
    <row r="37" spans="1:11" x14ac:dyDescent="0.2">
      <c r="A37">
        <v>20</v>
      </c>
      <c r="C37" s="27" t="s">
        <v>11</v>
      </c>
      <c r="E37" s="7"/>
    </row>
    <row r="38" spans="1:11" x14ac:dyDescent="0.2">
      <c r="A38">
        <v>7</v>
      </c>
      <c r="C38" s="22" t="s">
        <v>12</v>
      </c>
    </row>
    <row r="39" spans="1:11" x14ac:dyDescent="0.2">
      <c r="A39" s="3">
        <f>SUM(A34:A38)</f>
        <v>62</v>
      </c>
      <c r="C39" s="3" t="s">
        <v>8</v>
      </c>
    </row>
    <row r="40" spans="1:11" x14ac:dyDescent="0.2">
      <c r="I40" s="3"/>
    </row>
    <row r="41" spans="1:11" x14ac:dyDescent="0.2">
      <c r="A41" s="3" t="s">
        <v>5</v>
      </c>
    </row>
    <row r="42" spans="1:11" x14ac:dyDescent="0.2">
      <c r="A42" t="s">
        <v>6</v>
      </c>
      <c r="F42">
        <v>1963</v>
      </c>
      <c r="I42" s="3"/>
    </row>
    <row r="43" spans="1:11" x14ac:dyDescent="0.2">
      <c r="A43" s="21" t="s">
        <v>16</v>
      </c>
      <c r="I43" s="3"/>
      <c r="J43" s="3"/>
      <c r="K43" s="3"/>
    </row>
    <row r="44" spans="1:11" x14ac:dyDescent="0.2">
      <c r="A44" s="21" t="s">
        <v>17</v>
      </c>
      <c r="J44" s="3"/>
    </row>
    <row r="45" spans="1:11" x14ac:dyDescent="0.2">
      <c r="A45" s="31" t="s">
        <v>7</v>
      </c>
      <c r="C45" s="31"/>
      <c r="D45" s="31"/>
      <c r="E45" s="31"/>
      <c r="G45" s="31"/>
      <c r="H45" s="33"/>
      <c r="I45" s="3"/>
      <c r="J45" s="3"/>
    </row>
    <row r="48" spans="1:11" x14ac:dyDescent="0.2">
      <c r="A48" s="3" t="s">
        <v>23</v>
      </c>
    </row>
    <row r="49" spans="1:5" x14ac:dyDescent="0.2">
      <c r="A49">
        <v>20</v>
      </c>
      <c r="B49" s="20" t="s">
        <v>9</v>
      </c>
      <c r="C49" s="20" t="s">
        <v>9</v>
      </c>
      <c r="D49" s="20"/>
      <c r="E49" s="20"/>
    </row>
    <row r="50" spans="1:5" x14ac:dyDescent="0.2">
      <c r="A50">
        <v>5</v>
      </c>
      <c r="B50" s="26" t="s">
        <v>10</v>
      </c>
      <c r="C50" s="26" t="s">
        <v>10</v>
      </c>
      <c r="D50" s="15"/>
      <c r="E50" s="15"/>
    </row>
    <row r="51" spans="1:5" x14ac:dyDescent="0.2">
      <c r="A51">
        <v>10</v>
      </c>
      <c r="B51" s="16" t="s">
        <v>20</v>
      </c>
      <c r="C51" s="16" t="s">
        <v>20</v>
      </c>
      <c r="D51" s="16"/>
      <c r="E51" s="16"/>
    </row>
    <row r="52" spans="1:5" x14ac:dyDescent="0.2">
      <c r="A52">
        <v>20</v>
      </c>
      <c r="B52" s="27" t="s">
        <v>11</v>
      </c>
      <c r="C52" s="27" t="s">
        <v>11</v>
      </c>
      <c r="D52" s="18"/>
      <c r="E52" s="18"/>
    </row>
    <row r="53" spans="1:5" x14ac:dyDescent="0.2">
      <c r="A53">
        <v>0</v>
      </c>
      <c r="B53" s="31" t="s">
        <v>14</v>
      </c>
      <c r="C53" s="31" t="s">
        <v>14</v>
      </c>
      <c r="D53" s="31"/>
      <c r="E53" s="31"/>
    </row>
    <row r="54" spans="1:5" x14ac:dyDescent="0.2">
      <c r="A54">
        <v>7</v>
      </c>
      <c r="B54" s="22" t="s">
        <v>12</v>
      </c>
      <c r="C54" s="22" t="s">
        <v>12</v>
      </c>
      <c r="D54" s="22"/>
      <c r="E54" s="22"/>
    </row>
    <row r="55" spans="1:5" x14ac:dyDescent="0.2">
      <c r="A55" s="3">
        <f>SUM(A49:A54)</f>
        <v>62</v>
      </c>
      <c r="B55" s="3" t="s">
        <v>8</v>
      </c>
      <c r="C55" s="3" t="s">
        <v>8</v>
      </c>
    </row>
    <row r="57" spans="1:5" x14ac:dyDescent="0.2">
      <c r="A57" s="3">
        <v>78</v>
      </c>
      <c r="B57" s="3" t="s">
        <v>24</v>
      </c>
      <c r="C57" s="3" t="s">
        <v>24</v>
      </c>
    </row>
    <row r="58" spans="1:5" x14ac:dyDescent="0.2">
      <c r="B58" s="3"/>
      <c r="C58" s="3"/>
    </row>
    <row r="59" spans="1:5" x14ac:dyDescent="0.2">
      <c r="A59" s="3">
        <f>A57-A55</f>
        <v>16</v>
      </c>
      <c r="B59" s="3" t="s">
        <v>15</v>
      </c>
      <c r="C59" s="3" t="s">
        <v>15</v>
      </c>
    </row>
  </sheetData>
  <phoneticPr fontId="1" type="noConversion"/>
  <pageMargins left="0.25" right="0.25" top="0.75" bottom="0.75" header="0.3" footer="0.3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71a2b-1c29-4063-aebb-cee22848b55d" xsi:nil="true"/>
    <lcf76f155ced4ddcb4097134ff3c332f xmlns="8e139972-d81d-46b1-828b-c8cf126185d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A8C38F6677E4EAC51867871D95358" ma:contentTypeVersion="11" ma:contentTypeDescription="Een nieuw document maken." ma:contentTypeScope="" ma:versionID="f8f24998b6b3d696b4c7d51cdf87f8c9">
  <xsd:schema xmlns:xsd="http://www.w3.org/2001/XMLSchema" xmlns:xs="http://www.w3.org/2001/XMLSchema" xmlns:p="http://schemas.microsoft.com/office/2006/metadata/properties" xmlns:ns2="8e139972-d81d-46b1-828b-c8cf126185d2" xmlns:ns3="20871a2b-1c29-4063-aebb-cee22848b55d" targetNamespace="http://schemas.microsoft.com/office/2006/metadata/properties" ma:root="true" ma:fieldsID="cf498a51b8564dbddc0dd780317cb96e" ns2:_="" ns3:_="">
    <xsd:import namespace="8e139972-d81d-46b1-828b-c8cf126185d2"/>
    <xsd:import namespace="20871a2b-1c29-4063-aebb-cee22848b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39972-d81d-46b1-828b-c8cf12618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dbf9bf68-03fc-410d-bba5-de0f40625f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71a2b-1c29-4063-aebb-cee22848b5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4658b6-b5ac-4e0a-986a-6db0873a6cee}" ma:internalName="TaxCatchAll" ma:showField="CatchAllData" ma:web="20871a2b-1c29-4063-aebb-cee22848b5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887409-E231-4F83-B535-1525E2C1E4FB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20871a2b-1c29-4063-aebb-cee22848b55d"/>
    <ds:schemaRef ds:uri="5e36718b-e52b-430b-b4f3-4212b26337a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2CE6F0-3BD1-4179-BB1E-B396BBBBC946}"/>
</file>

<file path=customXml/itemProps3.xml><?xml version="1.0" encoding="utf-8"?>
<ds:datastoreItem xmlns:ds="http://schemas.openxmlformats.org/officeDocument/2006/customXml" ds:itemID="{AC7B6172-3663-4068-BB70-3050BE4A2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zonder wintersluiting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jose</dc:creator>
  <cp:lastModifiedBy>Marloes van Brussel</cp:lastModifiedBy>
  <cp:lastPrinted>2025-10-22T08:46:58Z</cp:lastPrinted>
  <dcterms:created xsi:type="dcterms:W3CDTF">2006-06-13T06:34:09Z</dcterms:created>
  <dcterms:modified xsi:type="dcterms:W3CDTF">2025-10-22T11:24:51Z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0x010100EDEA8C38F6677E4EAC51867871D95358</vt:lpwstr>
  </property>
  <property fmtid="{D5CDD505-2E9C-101B-9397-08002B2CF9AE}" pid="3" name="MediaServiceImageTags">
    <vt:lpwstr/>
  </property>
</Properties>
</file>